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Helle.Kalliste\Desktop\Ena\"/>
    </mc:Choice>
  </mc:AlternateContent>
  <xr:revisionPtr revIDLastSave="0" documentId="8_{59F05E85-F7E8-4AE3-9D81-1242E1C70C28}" xr6:coauthVersionLast="47" xr6:coauthVersionMax="47" xr10:uidLastSave="{00000000-0000-0000-0000-000000000000}"/>
  <bookViews>
    <workbookView xWindow="28680" yWindow="-135"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D17" i="1" s="1"/>
  <c r="E17" i="1" s="1"/>
  <c r="G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<sst xmlns="http://schemas.openxmlformats.org/spreadsheetml/2006/main" count="57" uniqueCount="57">
  <si>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</si>
  <si>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</si>
  <si>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</si>
  <si>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</si>
  <si>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</si>
  <si>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</si>
  <si>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</si>
  <si>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</si>
  <si>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</si>
  <si>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</si>
  <si>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</si>
  <si>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</si>
  <si>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</si>
  <si>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</si>
  <si>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</si>
  <si>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</si>
  <si>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</si>
  <si>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t>Kas elluviijal/toetuse saajal 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</si>
  <si>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</si>
  <si>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</si>
  <si>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</si>
  <si>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</si>
  <si>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</si>
  <si>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</si>
  <si>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</si>
  <si>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</si>
  <si>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</si>
  <si>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</si>
  <si>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</si>
  <si>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</si>
  <si>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</si>
  <si>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</si>
  <si>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</si>
  <si>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</si>
  <si>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</si>
  <si>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</si>
  <si>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</si>
  <si>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</si>
  <si>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</si>
  <si>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</si>
  <si>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t>Kas käskkirjas kirjeldatud kriteeriumid/ määruse kriteeriumid (vastavus-, valiku- ja välistuskriteeriumid) arvestavad "ei kahjusta oluliselt" põhimõtet (DNSH) ning kas taristuinvesteeringutele on seatud nõue kliimakindluse tagamiseks.</t>
  </si>
  <si>
    <t>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</si>
  <si>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</si>
  <si>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</si>
  <si>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</si>
  <si>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</si>
  <si>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</si>
  <si>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</si>
  <si>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</si>
  <si>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</si>
  <si>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Riigiabi analüüs lisatud haridus- ja teadusministri käskkirjaga kinnitatud „Toetuse andmise tingimuste kehtestamine tegevuse „Ida-Viru täiendkoolituse mahu suurendamine ning uute tasemeõppe õppekavade arendamine ja käivitamine kutse- ja kõrghariduses“ elluviimiseks" lisa 1 punktis 15 ja nimetatud käskkirja seletuskirjas.</t>
  </si>
  <si>
    <r>
      <t xml:space="preserve">Kas võib esineda topeltfinanatseerimise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</si>
  <si>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Võib esineda topeltfinanatseerimise võimalus, sest on kattuvusi järgmiste meetmetega:
"Ida-Viru ettevõtluse teadmusmahukuse suurendamise toetus:  teadusvõimekuse pakkumise arendamine Ida-Virumaal TA-võrgustiku loomiseks"
"Täiskasvanuhariduse arendamine ja mitteformaalsete õppimisvõimaluste pakkumine" 
"Õppurite õpivalikute suunamine ehk Inseneriakadeemia”
„Eesti keele õpe ja keeleõppe arendamine"
taaste- ja vastupidavusrahastu reformi „Ettevõtete rohepööre“ investeering 1 „Roheoskused ettevõtete rohepöörde toetamiseks“
Mõõdukas topeltfinantseerimise risk eksisteerib tegevuste puhul, mille puhul on oht, et mõni siseriiklik toetusmeede või teine TAT (sh teise ministeeriumi TAT) võib olla osaliselt kattuvate eesmärkide/tegevuste/sihtrühmaga.
Tegevuste kavandamisel on detailselt lahti kirjutatud tegevuste seletuskirjas tegevuste sisu ning HTM erinevate meetmehoidjatega tegevused detailselt läbi räägitud juba planeerimise faasis, et erinevad TATid ei kajastaks samadele sihtrühmadele samu tegevusi. Siseriiklike toetusmeetmete puhul on analüüsitud planeerimise faasis siseriiklike toetuste ja TATi tegevuste sisu ning mastaapsust ning planeeritud TATi tegevused nii, et risk topeltrahastuseks oleks viidud miinimumini. HTMi TATide tegevuste ja riiklike toetusmeetmete seire toimub nii valdkonnasiseselt kui ka valdkonnaüleselt ning võimalikud topeltfinantseerimise riskid tegevuste elluviimise ajal välistatakse. </t>
  </si>
  <si>
    <t xml:space="preserve">TAT-i elluviijaks on Haridus- ja Noorteamet, mis on Haridus- ja Teadusministeeriumi valitsusalas tegutsev riigiasutus, kes viib TAT-i tegevuste elluviimiseks läbi vajalikud riigihanked ning kellel on selleks olemas vajalik pikaajaline kompetents ja kogemus. Hankekord: https://harno.ee/asutus-uudised-ja-kontakt/ametist/majandusteave-rekvisiidid-arved-eelarved-aruanded-hanked 
TATi elluviija partneriteks tegevuste elluviimisel on Haridus- ja Teadusministeerium riigiasutus, kes riigihangete seaduse kohaselt on kohustatud läbi viima riigihankeid ning kellel on selleks olemas vajalik kompetents ja kogemus. Hankekord: https://hm.ee/ministeerium-uudised-ja-kontakt/ministeerium/majandusteave </t>
  </si>
  <si>
    <t>Haridus- ja noorteprogrammi ja Ühtekuuluvuspoliitika fondide rakenduskava meetmete nimekirja meetme 21.6.1.7 „Hariduse, ühiskonna ja tööturu seosed“ tegevus  “Ida-Viru täiendkoolituse mahu suurendamine ning uute tasemeõppe õppekavade arendamine ja käivitamine kutse- ja kõrghariduses“</t>
  </si>
  <si>
    <r>
      <rPr>
        <b/>
        <sz val="11"/>
        <rFont val="Times New Roman"/>
        <family val="1"/>
        <charset val="186"/>
      </rPr>
      <t>TAT-i elluviijaks on Haridus- ja Noorteamet (Harno)</t>
    </r>
    <r>
      <rPr>
        <sz val="11"/>
        <rFont val="Times New Roman"/>
        <family val="1"/>
        <charset val="186"/>
      </rPr>
      <t xml:space="preserve">, mis on Haridus- ja Teadusministeeriumi valitsusalas tegutsev riigiasutus. Korruptsiooni/pettuste/ebaseaduslike tegevuste vältimiseks ja ebaseaduslikest tegevustest teavitamise põhimõtted on sätestatud Haridus- ja Noorteameti peadirektori 14.05.2021. a käskkirjas nr 1.1-1/21/102 "Haridus- ja Noorteameti üldised käitumisreeglid ning õigused, kohustused ja vastutus teenistussuhetes" ja peadirektori 15.02.2021 käskkirjas nr 28 "Haridus- ja Noorteameti hankekorra kinnitamine". Täiendavalt, Harno kesksete teenuste osakonnajuhataja koos 9 teise inimesega on läbinud Korruptsioonivaba Eesti läbi viidud huvide konflikti ja korruptsiooniennetuse koolituse.  
</t>
    </r>
    <r>
      <rPr>
        <b/>
        <sz val="11"/>
        <rFont val="Times New Roman"/>
        <family val="1"/>
        <charset val="186"/>
      </rPr>
      <t>TAT-i elluviija partneriks tegevuses 2.3. on Haridus- ja Teadusmisisteerum (HTM)</t>
    </r>
    <r>
      <rPr>
        <sz val="11"/>
        <rFont val="Times New Roman"/>
        <family val="1"/>
        <charset val="186"/>
      </rPr>
      <t>, mis on riigiasutus. Korruptsiooni/pettuste/ebaseaduslike tegevuste vältimiseks ja ebaseaduslikest tegevustest teavitamise põhimõtted on sätestatud HTMi järmistes dokumentides: HTM sisekord, 7. peatükk huvide konflikti vältimisest ja korruptsiooni ennetamisest; HTM raamatupidamise sise-eeskiri; HTM teenistujate värbamise ja valiku kord; HTM haldusala personalitöö hea tava; ametiisikute huvide deklaratsioonide esitamine; HTM ning tema valitsemisala hankekord; lobistidega suhtlemise avalikustamise korraldus ning juhised korruptsiooni ennetamiseks, mis on hetkel uuendamisel (täiendatud juhised valmivad juuniks 2023.a). HTMi töötajatele toimuvad igal aastal huvide konflikti ja korruptsiooniennetuse koolitused.</t>
    </r>
  </si>
  <si>
    <t xml:space="preserve">Toetatavate tegevuste kavandamisel ja elluviimisel järgitakse Euroopa Parlamendi ja nõukogu määruse (EL) nr 2021/1060 artiklis 9 nimetatud horisontaalseid põhimõtteid ja „Eesti 2035“ nimetatud aluspõhimõtteid. Toetatavate tegevustega aidatakse edendada regionaalselt tasakaalustatud arengut, soolist võrdõiguslikkust, võrdseid võimalusi, ligipääsetavust, keskkonna- ja kliimaeesmärke. Käskkirjas kirjeldatud kriteeriumid (vastavus-, valiku- ja välistuskriteeriumid) arvestavad "ei kahjusta oluliselt" põhimõtet (DNSH). Oluline negatiivne keskkonnamõju puudub (meede ei mõjuta keskkonnaseisundit, nn pehme meede). Pole tegemist taristuinvesteeringuga. Projekti tasandil ei ole vaja DNSH hindamist läbi viia.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</si>
</sst>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7">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9"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0" xfId="0" applyFont="1" applyAlignment="1">
      <alignment vertical="center" wrapText="1"/>
    </xf>
    <xf numFmtId="0" fontId="4" fillId="6" borderId="0" xfId="0" applyFont="1" applyFill="1" applyAlignment="1">
      <alignment horizontal="left" vertical="top" wrapText="1"/>
    </xf>
    <xf numFmtId="0" fontId="6"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130" zoomScaleNormal="130" workbookViewId="0">
      <pane xSplit="2" ySplit="7" topLeftCell="C8" activePane="bottomRight" state="frozen"/>
      <selection pane="topRight" activeCell="D1" sqref="D1"/>
      <selection pane="bottomLeft" activeCell="A9" sqref="A9"/>
      <selection pane="bottomRight" activeCell="E8" sqref="E8"/>
    </sheetView>
  </sheetViews>
  <sheetFormatPr defaultColWidth="9.140625" defaultRowHeight="34.35" customHeight="1" x14ac:dyDescent="0.25"/>
  <cols>
    <col min="1" max="1" width="29.5703125" style="5" customWidth="1"/>
    <col min="2" max="2" width="45.85546875" style="1" customWidth="1"/>
    <col min="3" max="3" width="31.42578125" style="1" customWidth="1"/>
    <col min="4" max="4" width="32.5703125" style="1" customWidth="1"/>
    <col min="5" max="5" width="32.42578125" style="1" customWidth="1"/>
    <col min="6" max="6" width="33.5703125" style="1" customWidth="1"/>
    <col min="7" max="7" width="15.85546875" style="2" customWidth="1"/>
    <col min="8" max="8" width="55.42578125" style="3" customWidth="1"/>
    <col min="9" max="9" width="9.85546875" style="4" customWidth="1"/>
    <col min="10" max="10" width="39.5703125" style="1" customWidth="1"/>
    <col min="11" max="16384" width="9.140625" style="1"/>
  </cols>
  <sheetData>
    <row r="1" spans="1:10" s="5" customFormat="1" ht="44.45" customHeight="1" x14ac:dyDescent="0.25">
      <c r="A1" s="26" t="s">
        <v>0</v>
      </c>
      <c r="B1" s="34" t="s">
        <v>1</v>
      </c>
      <c r="C1" s="41" t="s">
        <v>54</v>
      </c>
      <c r="D1" s="41"/>
      <c r="E1" s="41"/>
      <c r="F1" s="41"/>
      <c r="G1" s="41"/>
      <c r="H1" s="41"/>
      <c r="I1" s="41"/>
    </row>
    <row r="2" spans="1:10" ht="14.1" customHeight="1" x14ac:dyDescent="0.25">
      <c r="A2" s="30" t="s">
        <v>2</v>
      </c>
      <c r="B2" s="30"/>
      <c r="C2" s="30"/>
      <c r="D2" s="30"/>
      <c r="E2" s="30"/>
      <c r="I2" s="14"/>
    </row>
    <row r="3" spans="1:10" ht="14.1" customHeight="1" x14ac:dyDescent="0.25">
      <c r="A3" s="28" t="s">
        <v>3</v>
      </c>
      <c r="B3" s="28"/>
      <c r="C3" s="28"/>
      <c r="D3" s="28"/>
      <c r="E3" s="28"/>
    </row>
    <row r="4" spans="1:10" ht="15" x14ac:dyDescent="0.25">
      <c r="A4" s="27" t="s">
        <v>4</v>
      </c>
      <c r="B4" s="40"/>
      <c r="C4" s="27"/>
      <c r="D4" s="27"/>
      <c r="E4" s="27"/>
      <c r="F4" s="28"/>
      <c r="G4" s="29"/>
      <c r="H4" s="30"/>
      <c r="I4" s="31"/>
      <c r="J4" s="28"/>
    </row>
    <row r="5" spans="1:10" ht="11.45" customHeight="1" x14ac:dyDescent="0.25"/>
    <row r="6" spans="1:10" s="2" customFormat="1" ht="15" x14ac:dyDescent="0.25">
      <c r="A6" s="44" t="s">
        <v>5</v>
      </c>
      <c r="B6" s="43" t="s">
        <v>6</v>
      </c>
      <c r="C6" s="43" t="s">
        <v>7</v>
      </c>
      <c r="D6" s="43"/>
      <c r="E6" s="43"/>
      <c r="F6" s="43"/>
      <c r="G6" s="44" t="s">
        <v>8</v>
      </c>
      <c r="H6" s="46" t="s">
        <v>9</v>
      </c>
      <c r="I6" s="45" t="s">
        <v>10</v>
      </c>
      <c r="J6" s="42" t="s">
        <v>11</v>
      </c>
    </row>
    <row r="7" spans="1:10" s="2" customFormat="1" ht="43.35" customHeight="1" x14ac:dyDescent="0.25">
      <c r="A7" s="44"/>
      <c r="B7" s="43"/>
      <c r="C7" s="22" t="s">
        <v>12</v>
      </c>
      <c r="D7" s="22" t="s">
        <v>13</v>
      </c>
      <c r="E7" s="22" t="s">
        <v>14</v>
      </c>
      <c r="F7" s="22" t="s">
        <v>15</v>
      </c>
      <c r="G7" s="44"/>
      <c r="H7" s="46"/>
      <c r="I7" s="45"/>
      <c r="J7" s="42"/>
    </row>
    <row r="8" spans="1:10" ht="389.25" x14ac:dyDescent="0.25">
      <c r="A8" s="21" t="s">
        <v>16</v>
      </c>
      <c r="B8" s="6" t="s">
        <v>17</v>
      </c>
      <c r="C8" s="25" t="s">
        <v>18</v>
      </c>
      <c r="D8" s="25" t="s">
        <v>19</v>
      </c>
      <c r="E8" s="25" t="s">
        <v>20</v>
      </c>
      <c r="F8" s="25" t="s">
        <v>21</v>
      </c>
      <c r="G8" s="7">
        <v>3</v>
      </c>
      <c r="H8" s="8" t="s">
        <v>55</v>
      </c>
      <c r="I8" s="9">
        <v>0</v>
      </c>
      <c r="J8" s="10"/>
    </row>
    <row r="9" spans="1:10" ht="126" customHeight="1" x14ac:dyDescent="0.25">
      <c r="A9" s="21" t="s">
        <v>22</v>
      </c>
      <c r="B9" s="8" t="s">
        <v>23</v>
      </c>
      <c r="C9" s="8" t="s">
        <v>24</v>
      </c>
      <c r="D9" s="8" t="s">
        <v>25</v>
      </c>
      <c r="E9" s="8" t="s">
        <v>26</v>
      </c>
      <c r="F9" s="8" t="s">
        <v>27</v>
      </c>
      <c r="G9" s="7">
        <v>3</v>
      </c>
      <c r="H9" s="8" t="s">
        <v>50</v>
      </c>
      <c r="I9" s="32">
        <v>0</v>
      </c>
      <c r="J9" s="33"/>
    </row>
    <row r="10" spans="1:10" ht="409.5" x14ac:dyDescent="0.25">
      <c r="A10" s="21" t="s">
        <v>28</v>
      </c>
      <c r="B10" s="6" t="s">
        <v>51</v>
      </c>
      <c r="C10" s="8" t="s">
        <v>29</v>
      </c>
      <c r="D10" s="8" t="s">
        <v>30</v>
      </c>
      <c r="E10" s="8" t="s">
        <v>31</v>
      </c>
      <c r="F10" s="8" t="s">
        <v>32</v>
      </c>
      <c r="G10" s="7">
        <v>3</v>
      </c>
      <c r="H10" s="8" t="s">
        <v>52</v>
      </c>
      <c r="I10" s="9">
        <v>1</v>
      </c>
      <c r="J10" s="10"/>
    </row>
    <row r="11" spans="1:10" ht="195" x14ac:dyDescent="0.25">
      <c r="A11" s="21" t="s">
        <v>33</v>
      </c>
      <c r="B11" s="35" t="s">
        <v>34</v>
      </c>
      <c r="C11" s="8" t="s">
        <v>35</v>
      </c>
      <c r="D11" s="8" t="s">
        <v>36</v>
      </c>
      <c r="E11" s="8" t="s">
        <v>37</v>
      </c>
      <c r="F11" s="8" t="s">
        <v>38</v>
      </c>
      <c r="G11" s="7">
        <v>3</v>
      </c>
      <c r="H11" s="8" t="s">
        <v>53</v>
      </c>
      <c r="I11" s="9">
        <v>0</v>
      </c>
      <c r="J11" s="10"/>
    </row>
    <row r="12" spans="1:10" ht="195" x14ac:dyDescent="0.25">
      <c r="A12" s="39" t="s">
        <v>39</v>
      </c>
      <c r="B12" s="8" t="s">
        <v>40</v>
      </c>
      <c r="C12" s="8" t="s">
        <v>41</v>
      </c>
      <c r="D12" s="8" t="s">
        <v>42</v>
      </c>
      <c r="E12" s="8" t="s">
        <v>43</v>
      </c>
      <c r="F12" s="8" t="s">
        <v>44</v>
      </c>
      <c r="G12" s="36">
        <v>3</v>
      </c>
      <c r="H12" s="8" t="s">
        <v>56</v>
      </c>
      <c r="I12" s="37">
        <v>0</v>
      </c>
      <c r="J12" s="10"/>
    </row>
    <row r="13" spans="1:10" ht="34.35" customHeight="1" x14ac:dyDescent="0.25">
      <c r="A13" s="11"/>
      <c r="B13" s="12"/>
      <c r="C13" s="12"/>
      <c r="D13" s="12"/>
      <c r="E13" s="12"/>
      <c r="F13" s="23" t="s">
        <v>45</v>
      </c>
      <c r="G13" s="24">
        <f>SUM(G8:G12)</f>
        <v>15</v>
      </c>
      <c r="H13" s="13"/>
      <c r="I13" s="24">
        <f>SUM(I8:I12)</f>
        <v>1</v>
      </c>
      <c r="J13" s="12"/>
    </row>
    <row r="14" spans="1:10" ht="12.6" customHeight="1" x14ac:dyDescent="0.25">
      <c r="G14" s="14"/>
    </row>
    <row r="15" spans="1:10" ht="12.6" customHeight="1" x14ac:dyDescent="0.25">
      <c r="G15" s="14"/>
    </row>
    <row r="16" spans="1:10" ht="15.6" customHeight="1" x14ac:dyDescent="0.25">
      <c r="A16" s="15" t="s">
        <v>46</v>
      </c>
      <c r="C16" s="14"/>
      <c r="D16" s="14"/>
      <c r="G16" s="14"/>
    </row>
    <row r="17" spans="1:7" ht="15.6" customHeight="1" x14ac:dyDescent="0.25">
      <c r="A17" s="15" t="s">
        <v>47</v>
      </c>
      <c r="C17" s="17" t="s">
        <v>48</v>
      </c>
      <c r="D17" s="14">
        <f>I13</f>
        <v>1</v>
      </c>
      <c r="E17" s="38" t="str">
        <f>IF(ISNUMBER(D17),(IF(D17&gt;=12,"kõrge risk",IF(D17&lt;=5,"madal risk","keskmine risk"))),"")</f>
        <v>madal risk</v>
      </c>
      <c r="F17" s="16"/>
      <c r="G17" s="14"/>
    </row>
    <row r="18" spans="1:7" ht="15.6" customHeight="1" x14ac:dyDescent="0.25">
      <c r="A18" s="15" t="s">
        <v>49</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8">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E9578A2B3361041AF75A9602F2105DF" ma:contentTypeVersion="1" ma:contentTypeDescription="Loo uus dokument" ma:contentTypeScope="" ma:versionID="c64c5d83a24b232a166d5e07e60a935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E31ADA-6AFE-4067-BD71-5A88FAE2A0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B5939C-9513-4FE8-96F0-74A07D07EAC8}">
  <ds:schemaRefs>
    <ds:schemaRef ds:uri="http://purl.org/dc/term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elements/1.1/"/>
    <ds:schemaRef ds:uri="a7338fc0-1f71-47ca-af62-527eb90cb0f3"/>
    <ds:schemaRef ds:uri="http://www.w3.org/XML/1998/namespace"/>
  </ds:schemaRefs>
</ds:datastoreItem>
</file>

<file path=customXml/itemProps3.xml><?xml version="1.0" encoding="utf-8"?>
<ds:datastoreItem xmlns:ds="http://schemas.openxmlformats.org/officeDocument/2006/customXml" ds:itemID="{4E4E7081-F5BC-42B5-BF1F-F48EFCA0E2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1_Riskihindamise tabel</dc:title>
  <dc:subject/>
  <dc:creator>Anne-Ly Aalde</dc:creator>
  <dc:description/>
  <cp:lastModifiedBy>Helle Kalliste</cp:lastModifiedBy>
  <cp:revision/>
  <dcterms:created xsi:type="dcterms:W3CDTF">2020-05-05T05:18:25Z</dcterms:created>
  <dcterms:modified xsi:type="dcterms:W3CDTF">2023-11-15T12:25:02Z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0x0101002E9578A2B3361041AF75A9602F2105DF</vt:lpwstr>
  </property>
</Properties>
</file>